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usan Ewell\Documents\5 Lakeview Place\SS1 BOARD MEETINGS - MINUTES - BUDGET REPORTS\SOUTH SHORE 1\Open Board Meeting - Budget 2021 Approval\"/>
    </mc:Choice>
  </mc:AlternateContent>
  <xr:revisionPtr revIDLastSave="0" documentId="8_{EE9CCD63-0444-4290-878E-D3B874D0A1B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2015 BUDGET SOUTH SHORE 1 - 2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5" i="1" l="1"/>
  <c r="E45" i="1"/>
  <c r="D45" i="1"/>
  <c r="C45" i="1"/>
  <c r="B45" i="1"/>
  <c r="C39" i="1"/>
  <c r="F37" i="1"/>
  <c r="E37" i="1"/>
  <c r="D37" i="1"/>
  <c r="D39" i="1" s="1"/>
  <c r="C37" i="1"/>
  <c r="B37" i="1"/>
  <c r="F29" i="1"/>
  <c r="E29" i="1"/>
  <c r="E39" i="1" s="1"/>
  <c r="D29" i="1"/>
  <c r="C29" i="1"/>
  <c r="B29" i="1"/>
  <c r="F19" i="1"/>
  <c r="F39" i="1" s="1"/>
  <c r="E19" i="1"/>
  <c r="D19" i="1"/>
  <c r="C19" i="1"/>
  <c r="B19" i="1"/>
  <c r="B39" i="1" s="1"/>
</calcChain>
</file>

<file path=xl/sharedStrings.xml><?xml version="1.0" encoding="utf-8"?>
<sst xmlns="http://schemas.openxmlformats.org/spreadsheetml/2006/main" count="74" uniqueCount="47">
  <si>
    <t>2021 BUDGET SOUTH SHORE 1</t>
  </si>
  <si>
    <t>CHANGE</t>
  </si>
  <si>
    <t>CATEGORIES</t>
  </si>
  <si>
    <t>BUDGET</t>
  </si>
  <si>
    <t>INCOME:</t>
  </si>
  <si>
    <t xml:space="preserve">   Income Assessments</t>
  </si>
  <si>
    <t>***</t>
  </si>
  <si>
    <t xml:space="preserve">   Special Assessment</t>
  </si>
  <si>
    <t>OPERATING EXPENSES:</t>
  </si>
  <si>
    <t xml:space="preserve">   Audit Fees</t>
  </si>
  <si>
    <t xml:space="preserve">   Exterior Lighting</t>
  </si>
  <si>
    <t xml:space="preserve">   Insurance</t>
  </si>
  <si>
    <t xml:space="preserve">   Legal Fees</t>
  </si>
  <si>
    <t xml:space="preserve">   Management Expense</t>
  </si>
  <si>
    <t xml:space="preserve">   Office Expense</t>
  </si>
  <si>
    <t xml:space="preserve">   Postage</t>
  </si>
  <si>
    <t xml:space="preserve">   Telephone</t>
  </si>
  <si>
    <t xml:space="preserve">   Trash Removal</t>
  </si>
  <si>
    <t xml:space="preserve">   Income Taxes - operations</t>
  </si>
  <si>
    <t>Total Operating Expenses</t>
  </si>
  <si>
    <t>SUMMER MAINTENANCE:</t>
  </si>
  <si>
    <t xml:space="preserve">   Roads &amp; Walkways</t>
  </si>
  <si>
    <t xml:space="preserve">   Structure Maintenance</t>
  </si>
  <si>
    <t xml:space="preserve">   Grounds Maint. &amp; Landscaping</t>
  </si>
  <si>
    <t xml:space="preserve">   Tree care / Removal</t>
  </si>
  <si>
    <t xml:space="preserve">   Chimney Inspections &amp; Sealing</t>
  </si>
  <si>
    <t xml:space="preserve">   Restaining</t>
  </si>
  <si>
    <t xml:space="preserve">   Landscape Improvements</t>
  </si>
  <si>
    <t>Total Summer Maintenance</t>
  </si>
  <si>
    <t>WINTER MAINTENANCE:</t>
  </si>
  <si>
    <t xml:space="preserve">   Snow removal - Walkways</t>
  </si>
  <si>
    <t xml:space="preserve">   Snow removal - Decks</t>
  </si>
  <si>
    <t xml:space="preserve">   Snow removal - Driveways</t>
  </si>
  <si>
    <t xml:space="preserve">   Snow removal - Roofs</t>
  </si>
  <si>
    <t xml:space="preserve">   Sanding</t>
  </si>
  <si>
    <t>Total Winter Maintenance</t>
  </si>
  <si>
    <t>Total Operating Expenses:</t>
  </si>
  <si>
    <t>RESERVES:</t>
  </si>
  <si>
    <t xml:space="preserve">   Common Area Replacement</t>
  </si>
  <si>
    <t xml:space="preserve">   Other - Interest Income</t>
  </si>
  <si>
    <t xml:space="preserve">   Restaining - Units &amp; Decks</t>
  </si>
  <si>
    <t>Total Reserve Additions</t>
  </si>
  <si>
    <t>TOTAL ANNUAL ASSESSMENT</t>
  </si>
  <si>
    <t>MONTHLY PER UNIT</t>
  </si>
  <si>
    <t>SPECIAL ASSESSMENT</t>
  </si>
  <si>
    <t>TOTAL ANNUAL SPECIAL  PER  UNIT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</si>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</sst>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0.00"/>
    <numFmt numFmtId="165" formatCode="&quot;$&quot;#,##0"/>
    <numFmt numFmtId="166" formatCode="&quot;$&quot;0"/>
    <numFmt numFmtId="167" formatCode="#,##0&quot; &quot;;\(#,##0\)"/>
  </numFmts>
  <fonts count="12">
    <font>
      <sz val="10"/>
      <color indexed="8"/>
      <name val="Helvetica"/>
    </font>
    <font>
      <sz val="12"/>
      <color indexed="8"/>
      <name val="Helvetica Neue"/>
    </font>
    <font>
      <b/>
      <sz val="12"/>
      <color indexed="8"/>
      <name val="Helvetica Neue"/>
    </font>
    <font>
      <b/>
      <sz val="10"/>
      <color indexed="8"/>
      <name val="Helvetica Neue"/>
    </font>
    <font>
      <sz val="14"/>
      <color indexed="8"/>
      <name val="Chalkduster"/>
    </font>
    <font>
      <sz val="10"/>
      <color indexed="8"/>
      <name val="Helvetica Neue"/>
    </font>
    <font>
      <sz val="10"/>
      <color indexed="8"/>
      <name val="Arial"/>
    </font>
    <font>
      <sz val="12"/>
      <color indexed="8"/>
      <name val="Courier"/>
    </font>
    <font>
      <sz val="14"/>
      <color indexed="13"/>
      <name val="Arial"/>
    </font>
    <font>
      <sz val="12"/>
      <color indexed="13"/>
      <name val="Courier"/>
    </font>
    <font>
      <sz val="10"/>
      <color indexed="8"/>
      <name val="Courier"/>
    </font>
    <font>
      <sz val="14"/>
      <color indexed="13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2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2"/>
      </bottom>
      <diagonal/>
    </border>
    <border>
      <left style="thin">
        <color indexed="10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2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0"/>
      </right>
      <top style="thin">
        <color indexed="12"/>
      </top>
      <bottom style="thin">
        <color indexed="12"/>
      </bottom>
      <diagonal/>
    </border>
    <border>
      <left style="thin">
        <color indexed="10"/>
      </left>
      <right style="thin">
        <color indexed="8"/>
      </right>
      <top style="thin">
        <color indexed="12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2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2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4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1" xfId="0" applyFont="1" applyFill="1" applyBorder="1" applyAlignment="1">
      <alignment vertical="top"/>
    </xf>
    <xf numFmtId="0" fontId="0" fillId="2" borderId="2" xfId="0" applyFont="1" applyFill="1" applyBorder="1" applyAlignment="1">
      <alignment vertical="top"/>
    </xf>
    <xf numFmtId="164" fontId="0" fillId="2" borderId="2" xfId="0" applyNumberFormat="1" applyFont="1" applyFill="1" applyBorder="1" applyAlignment="1">
      <alignment horizontal="center" vertical="top"/>
    </xf>
    <xf numFmtId="0" fontId="0" fillId="2" borderId="3" xfId="0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3" fillId="3" borderId="9" xfId="0" applyFont="1" applyFill="1" applyBorder="1" applyAlignment="1">
      <alignment horizontal="center" vertical="top" wrapText="1"/>
    </xf>
    <xf numFmtId="0" fontId="3" fillId="3" borderId="10" xfId="0" applyNumberFormat="1" applyFont="1" applyFill="1" applyBorder="1" applyAlignment="1">
      <alignment horizontal="center" vertical="top" wrapText="1"/>
    </xf>
    <xf numFmtId="0" fontId="3" fillId="3" borderId="11" xfId="0" applyNumberFormat="1" applyFont="1" applyFill="1" applyBorder="1" applyAlignment="1">
      <alignment horizontal="center" vertical="top" wrapText="1"/>
    </xf>
    <xf numFmtId="49" fontId="3" fillId="3" borderId="12" xfId="0" applyNumberFormat="1" applyFont="1" applyFill="1" applyBorder="1" applyAlignment="1">
      <alignment horizontal="center" vertical="top" wrapText="1"/>
    </xf>
    <xf numFmtId="49" fontId="4" fillId="2" borderId="13" xfId="0" applyNumberFormat="1" applyFont="1" applyFill="1" applyBorder="1" applyAlignment="1">
      <alignment horizontal="center" vertical="top"/>
    </xf>
    <xf numFmtId="49" fontId="5" fillId="2" borderId="14" xfId="0" applyNumberFormat="1" applyFont="1" applyFill="1" applyBorder="1" applyAlignment="1">
      <alignment horizontal="center" vertical="top"/>
    </xf>
    <xf numFmtId="49" fontId="5" fillId="2" borderId="15" xfId="0" applyNumberFormat="1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center" vertical="top"/>
    </xf>
    <xf numFmtId="49" fontId="6" fillId="2" borderId="13" xfId="0" applyNumberFormat="1" applyFont="1" applyFill="1" applyBorder="1" applyAlignment="1"/>
    <xf numFmtId="0" fontId="5" fillId="2" borderId="15" xfId="0" applyFont="1" applyFill="1" applyBorder="1" applyAlignment="1">
      <alignment horizontal="center" vertical="top"/>
    </xf>
    <xf numFmtId="164" fontId="5" fillId="2" borderId="15" xfId="0" applyNumberFormat="1" applyFont="1" applyFill="1" applyBorder="1" applyAlignment="1">
      <alignment horizontal="center" vertical="top"/>
    </xf>
    <xf numFmtId="165" fontId="5" fillId="2" borderId="15" xfId="0" applyNumberFormat="1" applyFont="1" applyFill="1" applyBorder="1" applyAlignment="1">
      <alignment vertical="top"/>
    </xf>
    <xf numFmtId="165" fontId="5" fillId="2" borderId="15" xfId="0" applyNumberFormat="1" applyFont="1" applyFill="1" applyBorder="1" applyAlignment="1">
      <alignment horizontal="right" vertical="top"/>
    </xf>
    <xf numFmtId="49" fontId="5" fillId="2" borderId="16" xfId="0" applyNumberFormat="1" applyFont="1" applyFill="1" applyBorder="1" applyAlignment="1">
      <alignment horizontal="center" vertical="top"/>
    </xf>
    <xf numFmtId="164" fontId="5" fillId="2" borderId="15" xfId="0" applyNumberFormat="1" applyFont="1" applyFill="1" applyBorder="1" applyAlignment="1">
      <alignment horizontal="right" vertical="top"/>
    </xf>
    <xf numFmtId="166" fontId="5" fillId="2" borderId="15" xfId="0" applyNumberFormat="1" applyFont="1" applyFill="1" applyBorder="1" applyAlignment="1">
      <alignment horizontal="right" vertical="top"/>
    </xf>
    <xf numFmtId="49" fontId="1" fillId="2" borderId="16" xfId="0" applyNumberFormat="1" applyFont="1" applyFill="1" applyBorder="1" applyAlignment="1">
      <alignment horizontal="center" vertical="top"/>
    </xf>
    <xf numFmtId="0" fontId="1" fillId="2" borderId="16" xfId="0" applyFont="1" applyFill="1" applyBorder="1" applyAlignment="1">
      <alignment horizontal="center" vertical="top"/>
    </xf>
    <xf numFmtId="165" fontId="5" fillId="2" borderId="16" xfId="0" applyNumberFormat="1" applyFont="1" applyFill="1" applyBorder="1" applyAlignment="1">
      <alignment horizontal="center" vertical="top"/>
    </xf>
    <xf numFmtId="49" fontId="7" fillId="2" borderId="13" xfId="0" applyNumberFormat="1" applyFont="1" applyFill="1" applyBorder="1" applyAlignment="1">
      <alignment horizontal="center"/>
    </xf>
    <xf numFmtId="167" fontId="6" fillId="2" borderId="13" xfId="0" applyNumberFormat="1" applyFont="1" applyFill="1" applyBorder="1" applyAlignment="1">
      <alignment horizontal="right"/>
    </xf>
    <xf numFmtId="49" fontId="8" fillId="2" borderId="13" xfId="0" applyNumberFormat="1" applyFont="1" applyFill="1" applyBorder="1" applyAlignment="1">
      <alignment horizontal="center"/>
    </xf>
    <xf numFmtId="49" fontId="9" fillId="2" borderId="13" xfId="0" applyNumberFormat="1" applyFont="1" applyFill="1" applyBorder="1" applyAlignment="1">
      <alignment horizontal="center"/>
    </xf>
    <xf numFmtId="167" fontId="10" fillId="2" borderId="13" xfId="0" applyNumberFormat="1" applyFont="1" applyFill="1" applyBorder="1" applyAlignment="1">
      <alignment horizontal="right"/>
    </xf>
    <xf numFmtId="49" fontId="5" fillId="2" borderId="13" xfId="0" applyNumberFormat="1" applyFont="1" applyFill="1" applyBorder="1" applyAlignment="1">
      <alignment horizontal="right"/>
    </xf>
    <xf numFmtId="166" fontId="5" fillId="2" borderId="15" xfId="0" applyNumberFormat="1" applyFont="1" applyFill="1" applyBorder="1" applyAlignment="1">
      <alignment horizontal="center" vertical="top"/>
    </xf>
    <xf numFmtId="49" fontId="11" fillId="2" borderId="13" xfId="0" applyNumberFormat="1" applyFont="1" applyFill="1" applyBorder="1" applyAlignment="1">
      <alignment horizontal="center"/>
    </xf>
    <xf numFmtId="165" fontId="5" fillId="2" borderId="15" xfId="0" applyNumberFormat="1" applyFont="1" applyFill="1" applyBorder="1" applyAlignment="1">
      <alignment horizontal="center" vertical="top"/>
    </xf>
    <xf numFmtId="49" fontId="11" fillId="2" borderId="17" xfId="0" applyNumberFormat="1" applyFont="1" applyFill="1" applyBorder="1" applyAlignment="1">
      <alignment horizontal="center"/>
    </xf>
    <xf numFmtId="165" fontId="5" fillId="2" borderId="18" xfId="0" applyNumberFormat="1" applyFont="1" applyFill="1" applyBorder="1" applyAlignment="1">
      <alignment vertical="top"/>
    </xf>
    <xf numFmtId="165" fontId="5" fillId="2" borderId="18" xfId="0" applyNumberFormat="1" applyFont="1" applyFill="1" applyBorder="1" applyAlignment="1">
      <alignment horizontal="center" vertical="top"/>
    </xf>
    <xf numFmtId="49" fontId="5" fillId="2" borderId="19" xfId="0" applyNumberFormat="1" applyFont="1" applyFill="1" applyBorder="1" applyAlignment="1">
      <alignment horizontal="center" vertical="top"/>
    </xf>
    <xf numFmtId="49" fontId="2" fillId="2" borderId="5" xfId="0" applyNumberFormat="1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top" wrapText="1"/>
    </xf>
    <xf numFmtId="0" fontId="0" fillId="2" borderId="6" xfId="0" applyFont="1" applyFill="1" applyBorder="1" applyAlignment="1">
      <alignment vertical="top"/>
    </xf>
    <xf numFmtId="0" fontId="0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D0001"/>
      <rgbColor rgb="FFEAEAEA"/>
      <rgbColor rgb="FFD6D6D6"/>
      <rgbColor rgb="FF0432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workbookViewId="0">
      <selection activeCell="K4" sqref="K4"/>
    </sheetView>
  </sheetViews>
  <sheetFormatPr defaultColWidth="9.88671875" defaultRowHeight="12" customHeight="1"/>
  <cols>
    <col min="1" max="1" width="31.21875" style="1" customWidth="1"/>
    <col min="2" max="6" width="9.88671875" style="1" customWidth="1"/>
    <col min="7" max="7" width="12.44140625" style="1" customWidth="1"/>
    <col min="8" max="8" width="9.88671875" style="1" customWidth="1"/>
    <col min="9" max="16384" width="9.88671875" style="1"/>
  </cols>
  <sheetData>
    <row r="1" spans="1:7" ht="7.95" customHeight="1">
      <c r="A1" s="2"/>
      <c r="B1" s="3"/>
      <c r="C1" s="3"/>
      <c r="D1" s="4"/>
      <c r="E1" s="4"/>
      <c r="F1" s="5"/>
      <c r="G1" s="6"/>
    </row>
    <row r="2" spans="1:7" ht="18.600000000000001" customHeight="1">
      <c r="A2" s="39" t="s">
        <v>0</v>
      </c>
      <c r="B2" s="40"/>
      <c r="C2" s="41"/>
      <c r="D2" s="40"/>
      <c r="E2" s="40"/>
      <c r="F2" s="42"/>
      <c r="G2" s="43"/>
    </row>
    <row r="3" spans="1:7" ht="14.7" customHeight="1">
      <c r="A3" s="7"/>
      <c r="B3" s="8">
        <v>2017</v>
      </c>
      <c r="C3" s="8">
        <v>2018</v>
      </c>
      <c r="D3" s="8">
        <v>2019</v>
      </c>
      <c r="E3" s="8">
        <v>2020</v>
      </c>
      <c r="F3" s="9">
        <v>2021</v>
      </c>
      <c r="G3" s="10" t="s">
        <v>1</v>
      </c>
    </row>
    <row r="4" spans="1:7" ht="24.75" customHeight="1">
      <c r="A4" s="11" t="s">
        <v>2</v>
      </c>
      <c r="B4" s="12" t="s">
        <v>3</v>
      </c>
      <c r="C4" s="12" t="s">
        <v>3</v>
      </c>
      <c r="D4" s="12" t="s">
        <v>3</v>
      </c>
      <c r="E4" s="12" t="s">
        <v>3</v>
      </c>
      <c r="F4" s="13" t="s">
        <v>3</v>
      </c>
      <c r="G4" s="14"/>
    </row>
    <row r="5" spans="1:7" ht="14.7" customHeight="1">
      <c r="A5" s="15" t="s">
        <v>4</v>
      </c>
      <c r="B5" s="16"/>
      <c r="C5" s="16"/>
      <c r="D5" s="17"/>
      <c r="E5" s="17"/>
      <c r="F5" s="16"/>
      <c r="G5" s="14"/>
    </row>
    <row r="6" spans="1:7" ht="14.7" customHeight="1">
      <c r="A6" s="15" t="s">
        <v>5</v>
      </c>
      <c r="B6" s="18">
        <v>28080</v>
      </c>
      <c r="C6" s="18">
        <v>29520</v>
      </c>
      <c r="D6" s="19">
        <v>31680</v>
      </c>
      <c r="E6" s="19">
        <v>33120</v>
      </c>
      <c r="F6" s="19">
        <v>33840</v>
      </c>
      <c r="G6" s="20" t="s">
        <v>6</v>
      </c>
    </row>
    <row r="7" spans="1:7" ht="14.7" customHeight="1">
      <c r="A7" s="15" t="s">
        <v>7</v>
      </c>
      <c r="B7" s="16"/>
      <c r="C7" s="16"/>
      <c r="D7" s="21"/>
      <c r="E7" s="22">
        <v>4200</v>
      </c>
      <c r="F7" s="19"/>
      <c r="G7" s="14"/>
    </row>
    <row r="8" spans="1:7" ht="14.7" customHeight="1">
      <c r="A8" s="15" t="s">
        <v>8</v>
      </c>
      <c r="B8" s="16"/>
      <c r="C8" s="16"/>
      <c r="D8" s="21"/>
      <c r="E8" s="21"/>
      <c r="F8" s="19"/>
      <c r="G8" s="14"/>
    </row>
    <row r="9" spans="1:7" ht="16.649999999999999" customHeight="1">
      <c r="A9" s="15" t="s">
        <v>9</v>
      </c>
      <c r="B9" s="18">
        <v>2100</v>
      </c>
      <c r="C9" s="18">
        <v>2100</v>
      </c>
      <c r="D9" s="19">
        <v>2150</v>
      </c>
      <c r="E9" s="19">
        <v>2375</v>
      </c>
      <c r="F9" s="19">
        <v>2375</v>
      </c>
      <c r="G9" s="23"/>
    </row>
    <row r="10" spans="1:7" ht="14.7" customHeight="1">
      <c r="A10" s="15" t="s">
        <v>10</v>
      </c>
      <c r="B10" s="18">
        <v>225</v>
      </c>
      <c r="C10" s="18">
        <v>225</v>
      </c>
      <c r="D10" s="19">
        <v>225</v>
      </c>
      <c r="E10" s="19">
        <v>225</v>
      </c>
      <c r="F10" s="19">
        <v>230</v>
      </c>
      <c r="G10" s="20" t="s">
        <v>6</v>
      </c>
    </row>
    <row r="11" spans="1:7" ht="16.649999999999999" customHeight="1">
      <c r="A11" s="15" t="s">
        <v>11</v>
      </c>
      <c r="B11" s="18">
        <v>3000</v>
      </c>
      <c r="C11" s="18">
        <v>4415</v>
      </c>
      <c r="D11" s="19">
        <v>4630</v>
      </c>
      <c r="E11" s="19">
        <v>4860</v>
      </c>
      <c r="F11" s="19">
        <v>4680</v>
      </c>
      <c r="G11" s="23" t="s">
        <v>6</v>
      </c>
    </row>
    <row r="12" spans="1:7" ht="14.7" customHeight="1">
      <c r="A12" s="15" t="s">
        <v>12</v>
      </c>
      <c r="B12" s="18">
        <v>100</v>
      </c>
      <c r="C12" s="18">
        <v>100</v>
      </c>
      <c r="D12" s="19">
        <v>100</v>
      </c>
      <c r="E12" s="19">
        <v>100</v>
      </c>
      <c r="F12" s="19">
        <v>200</v>
      </c>
      <c r="G12" s="20" t="s">
        <v>6</v>
      </c>
    </row>
    <row r="13" spans="1:7" ht="16.649999999999999" customHeight="1">
      <c r="A13" s="15" t="s">
        <v>13</v>
      </c>
      <c r="B13" s="18">
        <v>2450</v>
      </c>
      <c r="C13" s="18">
        <v>2450</v>
      </c>
      <c r="D13" s="19">
        <v>2450</v>
      </c>
      <c r="E13" s="19">
        <v>2450</v>
      </c>
      <c r="F13" s="19">
        <v>2520</v>
      </c>
      <c r="G13" s="23" t="s">
        <v>6</v>
      </c>
    </row>
    <row r="14" spans="1:7" ht="16.649999999999999" customHeight="1">
      <c r="A14" s="15" t="s">
        <v>14</v>
      </c>
      <c r="B14" s="18">
        <v>150</v>
      </c>
      <c r="C14" s="18">
        <v>150</v>
      </c>
      <c r="D14" s="19">
        <v>150</v>
      </c>
      <c r="E14" s="19">
        <v>150</v>
      </c>
      <c r="F14" s="19">
        <v>150</v>
      </c>
      <c r="G14" s="24"/>
    </row>
    <row r="15" spans="1:7" ht="14.7" customHeight="1">
      <c r="A15" s="15" t="s">
        <v>15</v>
      </c>
      <c r="B15" s="18">
        <v>150</v>
      </c>
      <c r="C15" s="18">
        <v>150</v>
      </c>
      <c r="D15" s="19">
        <v>150</v>
      </c>
      <c r="E15" s="19">
        <v>150</v>
      </c>
      <c r="F15" s="19">
        <v>175</v>
      </c>
      <c r="G15" s="20" t="s">
        <v>6</v>
      </c>
    </row>
    <row r="16" spans="1:7" ht="16.649999999999999" customHeight="1">
      <c r="A16" s="15" t="s">
        <v>16</v>
      </c>
      <c r="B16" s="18">
        <v>300</v>
      </c>
      <c r="C16" s="18">
        <v>325</v>
      </c>
      <c r="D16" s="19">
        <v>350</v>
      </c>
      <c r="E16" s="19">
        <v>375</v>
      </c>
      <c r="F16" s="19">
        <v>375</v>
      </c>
      <c r="G16" s="23"/>
    </row>
    <row r="17" spans="1:7" ht="14.7" customHeight="1">
      <c r="A17" s="15" t="s">
        <v>17</v>
      </c>
      <c r="B17" s="18">
        <v>935</v>
      </c>
      <c r="C17" s="18">
        <v>935</v>
      </c>
      <c r="D17" s="19">
        <v>950</v>
      </c>
      <c r="E17" s="19">
        <v>1250</v>
      </c>
      <c r="F17" s="19">
        <v>1250</v>
      </c>
      <c r="G17" s="20"/>
    </row>
    <row r="18" spans="1:7" ht="14.7" customHeight="1">
      <c r="A18" s="15" t="s">
        <v>18</v>
      </c>
      <c r="B18" s="18">
        <v>0</v>
      </c>
      <c r="C18" s="18">
        <v>0</v>
      </c>
      <c r="D18" s="19">
        <v>0</v>
      </c>
      <c r="E18" s="19">
        <v>0</v>
      </c>
      <c r="F18" s="19">
        <v>0</v>
      </c>
      <c r="G18" s="25"/>
    </row>
    <row r="19" spans="1:7" ht="16.649999999999999" customHeight="1">
      <c r="A19" s="26" t="s">
        <v>19</v>
      </c>
      <c r="B19" s="18">
        <f>SUM(B9:B18)</f>
        <v>9410</v>
      </c>
      <c r="C19" s="18">
        <f>SUM(C9:C18)</f>
        <v>10850</v>
      </c>
      <c r="D19" s="19">
        <f>SUM(D9:D18)</f>
        <v>11155</v>
      </c>
      <c r="E19" s="19">
        <f>SUM(E9:E18)</f>
        <v>11935</v>
      </c>
      <c r="F19" s="19">
        <f>SUM(F9:F18)</f>
        <v>11955</v>
      </c>
      <c r="G19" s="23" t="s">
        <v>6</v>
      </c>
    </row>
    <row r="20" spans="1:7" ht="14.7" customHeight="1">
      <c r="A20" s="27"/>
      <c r="B20" s="16"/>
      <c r="C20" s="16"/>
      <c r="D20" s="21"/>
      <c r="E20" s="21"/>
      <c r="F20" s="21"/>
      <c r="G20" s="14"/>
    </row>
    <row r="21" spans="1:7" ht="14.7" customHeight="1">
      <c r="A21" s="15" t="s">
        <v>20</v>
      </c>
      <c r="B21" s="16"/>
      <c r="C21" s="16"/>
      <c r="D21" s="21"/>
      <c r="E21" s="21"/>
      <c r="F21" s="21"/>
      <c r="G21" s="14"/>
    </row>
    <row r="22" spans="1:7" ht="14.7" customHeight="1">
      <c r="A22" s="15" t="s">
        <v>21</v>
      </c>
      <c r="B22" s="18">
        <v>900</v>
      </c>
      <c r="C22" s="18">
        <v>850</v>
      </c>
      <c r="D22" s="19">
        <v>500</v>
      </c>
      <c r="E22" s="19">
        <v>300</v>
      </c>
      <c r="F22" s="19">
        <v>200</v>
      </c>
      <c r="G22" s="20" t="s">
        <v>6</v>
      </c>
    </row>
    <row r="23" spans="1:7" ht="14.7" customHeight="1">
      <c r="A23" s="15" t="s">
        <v>22</v>
      </c>
      <c r="B23" s="18">
        <v>1000</v>
      </c>
      <c r="C23" s="18">
        <v>1000</v>
      </c>
      <c r="D23" s="19">
        <v>500</v>
      </c>
      <c r="E23" s="19">
        <v>500</v>
      </c>
      <c r="F23" s="19">
        <v>2000</v>
      </c>
      <c r="G23" s="20" t="s">
        <v>6</v>
      </c>
    </row>
    <row r="24" spans="1:7" ht="14.7" customHeight="1">
      <c r="A24" s="15" t="s">
        <v>23</v>
      </c>
      <c r="B24" s="18">
        <v>2420</v>
      </c>
      <c r="C24" s="18">
        <v>3000</v>
      </c>
      <c r="D24" s="19">
        <v>4500</v>
      </c>
      <c r="E24" s="19">
        <v>4500</v>
      </c>
      <c r="F24" s="19">
        <v>3500</v>
      </c>
      <c r="G24" s="20" t="s">
        <v>6</v>
      </c>
    </row>
    <row r="25" spans="1:7" ht="14.7" customHeight="1">
      <c r="A25" s="15" t="s">
        <v>24</v>
      </c>
      <c r="B25" s="18">
        <v>200</v>
      </c>
      <c r="C25" s="18">
        <v>150</v>
      </c>
      <c r="D25" s="19">
        <v>500</v>
      </c>
      <c r="E25" s="19">
        <v>500</v>
      </c>
      <c r="F25" s="19">
        <v>2000</v>
      </c>
      <c r="G25" s="20" t="s">
        <v>6</v>
      </c>
    </row>
    <row r="26" spans="1:7" ht="14.7" customHeight="1">
      <c r="A26" s="15" t="s">
        <v>25</v>
      </c>
      <c r="B26" s="18">
        <v>300</v>
      </c>
      <c r="C26" s="18">
        <v>250</v>
      </c>
      <c r="D26" s="19">
        <v>250</v>
      </c>
      <c r="E26" s="19">
        <v>150</v>
      </c>
      <c r="F26" s="19">
        <v>100</v>
      </c>
      <c r="G26" s="20" t="s">
        <v>6</v>
      </c>
    </row>
    <row r="27" spans="1:7" ht="14.7" customHeight="1">
      <c r="A27" s="15" t="s">
        <v>26</v>
      </c>
      <c r="B27" s="18">
        <v>0</v>
      </c>
      <c r="C27" s="18">
        <v>0</v>
      </c>
      <c r="D27" s="19">
        <v>0</v>
      </c>
      <c r="E27" s="19">
        <v>0</v>
      </c>
      <c r="F27" s="19">
        <v>0</v>
      </c>
      <c r="G27" s="25"/>
    </row>
    <row r="28" spans="1:7" ht="16.649999999999999" customHeight="1">
      <c r="A28" s="15" t="s">
        <v>27</v>
      </c>
      <c r="B28" s="18">
        <v>900</v>
      </c>
      <c r="C28" s="18">
        <v>500</v>
      </c>
      <c r="D28" s="19">
        <v>150</v>
      </c>
      <c r="E28" s="19">
        <v>1500</v>
      </c>
      <c r="F28" s="19">
        <v>500</v>
      </c>
      <c r="G28" s="23" t="s">
        <v>6</v>
      </c>
    </row>
    <row r="29" spans="1:7" ht="16.649999999999999" customHeight="1">
      <c r="A29" s="26" t="s">
        <v>28</v>
      </c>
      <c r="B29" s="18">
        <f>SUM(B22:B28)</f>
        <v>5720</v>
      </c>
      <c r="C29" s="18">
        <f>SUM(C22:C28)</f>
        <v>5750</v>
      </c>
      <c r="D29" s="19">
        <f>SUM(D22:D28)</f>
        <v>6400</v>
      </c>
      <c r="E29" s="19">
        <f>SUM(E22:E28)</f>
        <v>7450</v>
      </c>
      <c r="F29" s="19">
        <f>SUM(F22:F28)</f>
        <v>8300</v>
      </c>
      <c r="G29" s="23" t="s">
        <v>6</v>
      </c>
    </row>
    <row r="30" spans="1:7" ht="14.7" customHeight="1">
      <c r="A30" s="27"/>
      <c r="B30" s="16"/>
      <c r="C30" s="16"/>
      <c r="D30" s="21"/>
      <c r="E30" s="21"/>
      <c r="F30" s="21"/>
      <c r="G30" s="14"/>
    </row>
    <row r="31" spans="1:7" ht="14.7" customHeight="1">
      <c r="A31" s="15" t="s">
        <v>29</v>
      </c>
      <c r="B31" s="16"/>
      <c r="C31" s="16"/>
      <c r="D31" s="21"/>
      <c r="E31" s="21"/>
      <c r="F31" s="21"/>
      <c r="G31" s="14"/>
    </row>
    <row r="32" spans="1:7" ht="14.7" customHeight="1">
      <c r="A32" s="15" t="s">
        <v>30</v>
      </c>
      <c r="B32" s="18">
        <v>1500</v>
      </c>
      <c r="C32" s="18">
        <v>2750</v>
      </c>
      <c r="D32" s="19">
        <v>2900</v>
      </c>
      <c r="E32" s="19">
        <v>3000</v>
      </c>
      <c r="F32" s="19">
        <v>3250</v>
      </c>
      <c r="G32" s="20" t="s">
        <v>6</v>
      </c>
    </row>
    <row r="33" spans="1:7" ht="14.7" customHeight="1">
      <c r="A33" s="15" t="s">
        <v>31</v>
      </c>
      <c r="B33" s="18">
        <v>300</v>
      </c>
      <c r="C33" s="18">
        <v>700</v>
      </c>
      <c r="D33" s="19">
        <v>1000</v>
      </c>
      <c r="E33" s="19">
        <v>900</v>
      </c>
      <c r="F33" s="19">
        <v>750</v>
      </c>
      <c r="G33" s="20" t="s">
        <v>6</v>
      </c>
    </row>
    <row r="34" spans="1:7" ht="14.7" customHeight="1">
      <c r="A34" s="15" t="s">
        <v>32</v>
      </c>
      <c r="B34" s="18">
        <v>950</v>
      </c>
      <c r="C34" s="18">
        <v>0</v>
      </c>
      <c r="D34" s="19">
        <v>0</v>
      </c>
      <c r="E34" s="19">
        <v>0</v>
      </c>
      <c r="F34" s="19">
        <v>0</v>
      </c>
      <c r="G34" s="20"/>
    </row>
    <row r="35" spans="1:7" ht="14.7" customHeight="1">
      <c r="A35" s="15" t="s">
        <v>33</v>
      </c>
      <c r="B35" s="18">
        <v>700</v>
      </c>
      <c r="C35" s="18">
        <v>900</v>
      </c>
      <c r="D35" s="19">
        <v>900</v>
      </c>
      <c r="E35" s="19">
        <v>900</v>
      </c>
      <c r="F35" s="19">
        <v>900</v>
      </c>
      <c r="G35" s="20"/>
    </row>
    <row r="36" spans="1:7" ht="14.7" customHeight="1">
      <c r="A36" s="15" t="s">
        <v>34</v>
      </c>
      <c r="B36" s="18">
        <v>900</v>
      </c>
      <c r="C36" s="18">
        <v>0</v>
      </c>
      <c r="D36" s="19">
        <v>0</v>
      </c>
      <c r="E36" s="19">
        <v>0</v>
      </c>
      <c r="F36" s="19">
        <v>0</v>
      </c>
      <c r="G36" s="20"/>
    </row>
    <row r="37" spans="1:7" ht="15" customHeight="1">
      <c r="A37" s="26" t="s">
        <v>35</v>
      </c>
      <c r="B37" s="18">
        <f>SUM(B32:B36)</f>
        <v>4350</v>
      </c>
      <c r="C37" s="18">
        <f>SUM(C32:C36)</f>
        <v>4350</v>
      </c>
      <c r="D37" s="19">
        <f>SUM(D32:D36)</f>
        <v>4800</v>
      </c>
      <c r="E37" s="19">
        <f>SUM(E32:E36)</f>
        <v>4800</v>
      </c>
      <c r="F37" s="19">
        <f>SUM(F32:F36)</f>
        <v>4900</v>
      </c>
      <c r="G37" s="20" t="s">
        <v>6</v>
      </c>
    </row>
    <row r="38" spans="1:7" ht="14.7" customHeight="1">
      <c r="A38" s="27"/>
      <c r="B38" s="16"/>
      <c r="C38" s="16"/>
      <c r="D38" s="21"/>
      <c r="E38" s="21"/>
      <c r="F38" s="21"/>
      <c r="G38" s="14"/>
    </row>
    <row r="39" spans="1:7" ht="16.649999999999999" customHeight="1">
      <c r="A39" s="28" t="s">
        <v>36</v>
      </c>
      <c r="B39" s="18">
        <f>SUM(B19+B29+B37)</f>
        <v>19480</v>
      </c>
      <c r="C39" s="18">
        <f>SUM(C19+C29+C37)</f>
        <v>20950</v>
      </c>
      <c r="D39" s="19">
        <f>SUM(D19+D29+D37)</f>
        <v>22355</v>
      </c>
      <c r="E39" s="19">
        <f>SUM(E19+E29+E37)</f>
        <v>24185</v>
      </c>
      <c r="F39" s="19">
        <f>SUM(F19+F29+F37)</f>
        <v>25155</v>
      </c>
      <c r="G39" s="23" t="s">
        <v>6</v>
      </c>
    </row>
    <row r="40" spans="1:7" ht="14.7" customHeight="1">
      <c r="A40" s="27"/>
      <c r="B40" s="16"/>
      <c r="C40" s="16"/>
      <c r="D40" s="21"/>
      <c r="E40" s="21"/>
      <c r="F40" s="21"/>
      <c r="G40" s="14"/>
    </row>
    <row r="41" spans="1:7" ht="14.7" customHeight="1">
      <c r="A41" s="15" t="s">
        <v>37</v>
      </c>
      <c r="B41" s="16"/>
      <c r="C41" s="16"/>
      <c r="D41" s="21"/>
      <c r="E41" s="21"/>
      <c r="F41" s="21"/>
      <c r="G41" s="14"/>
    </row>
    <row r="42" spans="1:7" ht="14.7" customHeight="1">
      <c r="A42" s="15" t="s">
        <v>38</v>
      </c>
      <c r="B42" s="18">
        <v>5200</v>
      </c>
      <c r="C42" s="18">
        <v>4510</v>
      </c>
      <c r="D42" s="19">
        <v>5225</v>
      </c>
      <c r="E42" s="19">
        <v>4835</v>
      </c>
      <c r="F42" s="19">
        <v>4585</v>
      </c>
      <c r="G42" s="20" t="s">
        <v>6</v>
      </c>
    </row>
    <row r="43" spans="1:7" ht="14.7" customHeight="1">
      <c r="A43" s="15" t="s">
        <v>39</v>
      </c>
      <c r="B43" s="18">
        <v>0</v>
      </c>
      <c r="C43" s="18">
        <v>0</v>
      </c>
      <c r="D43" s="19">
        <v>0</v>
      </c>
      <c r="E43" s="19">
        <v>0</v>
      </c>
      <c r="F43" s="19">
        <v>0</v>
      </c>
      <c r="G43" s="14"/>
    </row>
    <row r="44" spans="1:7" ht="14.7" customHeight="1">
      <c r="A44" s="15" t="s">
        <v>40</v>
      </c>
      <c r="B44" s="18">
        <v>3400</v>
      </c>
      <c r="C44" s="18">
        <v>4060</v>
      </c>
      <c r="D44" s="19">
        <v>4100</v>
      </c>
      <c r="E44" s="19">
        <v>4100</v>
      </c>
      <c r="F44" s="19">
        <v>4100</v>
      </c>
      <c r="G44" s="20"/>
    </row>
    <row r="45" spans="1:7" ht="15" customHeight="1">
      <c r="A45" s="29" t="s">
        <v>41</v>
      </c>
      <c r="B45" s="18">
        <f>SUM(B42:B44)</f>
        <v>8600</v>
      </c>
      <c r="C45" s="18">
        <f>SUM(C42:C44)</f>
        <v>8570</v>
      </c>
      <c r="D45" s="19">
        <f>SUM(D42:D44)</f>
        <v>9325</v>
      </c>
      <c r="E45" s="19">
        <f>SUM(E42:E44)</f>
        <v>8935</v>
      </c>
      <c r="F45" s="19">
        <f>SUM(F42:F44)</f>
        <v>8685</v>
      </c>
      <c r="G45" s="20" t="s">
        <v>6</v>
      </c>
    </row>
    <row r="46" spans="1:7" ht="14.7" customHeight="1">
      <c r="A46" s="30"/>
      <c r="B46" s="16"/>
      <c r="C46" s="16"/>
      <c r="D46" s="21"/>
      <c r="E46" s="21"/>
      <c r="F46" s="21"/>
      <c r="G46" s="14"/>
    </row>
    <row r="47" spans="1:7" ht="14.7" customHeight="1">
      <c r="A47" s="31" t="s">
        <v>42</v>
      </c>
      <c r="B47" s="18">
        <v>28080</v>
      </c>
      <c r="C47" s="18">
        <v>29520</v>
      </c>
      <c r="D47" s="19">
        <v>31680</v>
      </c>
      <c r="E47" s="19">
        <v>33120</v>
      </c>
      <c r="F47" s="19">
        <v>33840</v>
      </c>
      <c r="G47" s="20" t="s">
        <v>6</v>
      </c>
    </row>
    <row r="48" spans="1:7" ht="14.7" customHeight="1">
      <c r="A48" s="31" t="s">
        <v>43</v>
      </c>
      <c r="B48" s="18">
        <v>390</v>
      </c>
      <c r="C48" s="18">
        <v>410</v>
      </c>
      <c r="D48" s="19">
        <v>440</v>
      </c>
      <c r="E48" s="19">
        <v>460</v>
      </c>
      <c r="F48" s="19">
        <v>470</v>
      </c>
      <c r="G48" s="20" t="s">
        <v>6</v>
      </c>
    </row>
    <row r="49" spans="1:7" ht="14.7" customHeight="1">
      <c r="A49" s="31" t="s">
        <v>44</v>
      </c>
      <c r="B49" s="18">
        <v>0</v>
      </c>
      <c r="C49" s="18">
        <v>0</v>
      </c>
      <c r="D49" s="19">
        <v>0</v>
      </c>
      <c r="E49" s="19">
        <v>4200</v>
      </c>
      <c r="F49" s="19">
        <v>0</v>
      </c>
      <c r="G49" s="20" t="s">
        <v>6</v>
      </c>
    </row>
    <row r="50" spans="1:7" ht="14.7" customHeight="1">
      <c r="A50" s="31" t="s">
        <v>45</v>
      </c>
      <c r="B50" s="16"/>
      <c r="C50" s="16"/>
      <c r="D50" s="17"/>
      <c r="E50" s="32">
        <v>700</v>
      </c>
      <c r="F50" s="32"/>
      <c r="G50" s="14"/>
    </row>
    <row r="51" spans="1:7" ht="16.649999999999999" customHeight="1">
      <c r="A51" s="33"/>
      <c r="B51" s="18"/>
      <c r="C51" s="18"/>
      <c r="D51" s="34"/>
      <c r="E51" s="34"/>
      <c r="F51" s="34"/>
      <c r="G51" s="20"/>
    </row>
    <row r="52" spans="1:7" ht="16.649999999999999" customHeight="1">
      <c r="A52" s="35" t="s">
        <v>46</v>
      </c>
      <c r="B52" s="36">
        <v>28080</v>
      </c>
      <c r="C52" s="36">
        <v>29520</v>
      </c>
      <c r="D52" s="37">
        <v>31680</v>
      </c>
      <c r="E52" s="37">
        <v>37320</v>
      </c>
      <c r="F52" s="37">
        <v>33840</v>
      </c>
      <c r="G52" s="38" t="s">
        <v>6</v>
      </c>
    </row>
  </sheetData>
  <mergeCells count="1">
    <mergeCell ref="A2:G2"/>
  </mergeCells>
  <pageMargins left="0.75" right="0.75" top="0.5" bottom="0.5" header="0.25" footer="0.25"/>
  <pageSetup scale="89"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 BUDGET SOUTH SHORE 1 - 201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Ewell</dc:creator>
  <cp:lastModifiedBy>Susan Ewell</cp:lastModifiedBy>
  <cp:lastPrinted>2020-12-02T16:13:46Z</cp:lastPrinted>
  <dcterms:created xsi:type="dcterms:W3CDTF">2020-12-02T16:14:22Z</dcterms:created>
  <dcterms:modified xsi:type="dcterms:W3CDTF">2020-12-02T16:14:22Z</dcterms:modified>
</cp:coreProperties>
</file>